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ARKUSZ 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<sst xmlns="http://schemas.openxmlformats.org/spreadsheetml/2006/main" count="139" uniqueCount="93">
  <si>
    <t>Lp.</t>
  </si>
  <si>
    <t>Cena jednostkowa brutto</t>
  </si>
  <si>
    <t xml:space="preserve">03221110-0 </t>
  </si>
  <si>
    <t>03221300-9</t>
  </si>
  <si>
    <t xml:space="preserve">03221240-0 </t>
  </si>
  <si>
    <t xml:space="preserve">03221310-2 </t>
  </si>
  <si>
    <t xml:space="preserve">03221320-5 </t>
  </si>
  <si>
    <t xml:space="preserve">03221300-9 </t>
  </si>
  <si>
    <t>03212100-1</t>
  </si>
  <si>
    <t>03222111-4</t>
  </si>
  <si>
    <t xml:space="preserve">03222322-6 </t>
  </si>
  <si>
    <t xml:space="preserve">03222321-9 </t>
  </si>
  <si>
    <t xml:space="preserve">03222240-7 </t>
  </si>
  <si>
    <t xml:space="preserve">03222220-1 </t>
  </si>
  <si>
    <t xml:space="preserve"> 03222340-8</t>
  </si>
  <si>
    <t>Kod CPV</t>
  </si>
  <si>
    <t>Razem</t>
  </si>
  <si>
    <t xml:space="preserve">03222210-8 </t>
  </si>
  <si>
    <t>Burak czerwony świeży, bez liści, zdrowe, czysty, suchy, nienadmarznięty, bez śladów uszkodzeń mechanicznych</t>
  </si>
  <si>
    <t>Cebula zdrowa, czysta, sucha, o dobrym smaku, nienadmarznięta, bez śladów uszkodzeń mechanicznych</t>
  </si>
  <si>
    <t>03221111-7</t>
  </si>
  <si>
    <t>03221113-1</t>
  </si>
  <si>
    <t>Kapusta  biała, zdrowa, czysta, świeża, bez śladów uszkodzeń mechanicznych</t>
  </si>
  <si>
    <t>03221410-3</t>
  </si>
  <si>
    <t>Kapusta czerwona gat. 1 - zdrowa, czysta, nienadmarznięta, bez śladów uszkodzeń mechanicznych, świeża</t>
  </si>
  <si>
    <t>Kapusta kiszona 1 kg  o dobrym smaku, zapachu, nienadmarznięta</t>
  </si>
  <si>
    <t>Kapusta pekińska  zdrowa, czysta, nienadmarznięta, bez śladów uszkodzeń mechanicznych</t>
  </si>
  <si>
    <t>Koper ogrodowy - świeży, czysty, zdrowy, bez śladów uszkodzeń mechanicznych, w pęczkach</t>
  </si>
  <si>
    <t>Marchew korzeń bez naci, świeża, zdrowa, czysta, sucha, nienadmarznięta, bez śladów uszkodzeń mechanicznych</t>
  </si>
  <si>
    <t>03221112-4</t>
  </si>
  <si>
    <t xml:space="preserve">Ogórek kiszony gat. 1 o dobrym smaku, zapachu, twardy, nienadmarznięty
</t>
  </si>
  <si>
    <t>03221270-9</t>
  </si>
  <si>
    <t>03221230-7</t>
  </si>
  <si>
    <t>Pietruszka korzeń świeży, zdrowy, czysty, suchy, nienadmarznięty, bez śladów uszkodzeń mechanicznych</t>
  </si>
  <si>
    <t>Pomidor świeży, zdrowy, czysty, suchy,  bez śladów uszkodzeń mechanicznych</t>
  </si>
  <si>
    <t>Por - świeży, zdrowy, czysty, suchy, bez śladów uszkodzeń mechanicznych</t>
  </si>
  <si>
    <t>Sałata zielona - świeża, zdrowa, czysta, sucha, nienadmarznięta, bez śladów uszkodzeń mechanicznych</t>
  </si>
  <si>
    <t>Sałata lodowa - świeża, zdrowa, czysta, sucha, nienadmarznięta, bez śladów uszkodzeń mechanicznych</t>
  </si>
  <si>
    <t xml:space="preserve">Szczypiorek gat. 1 - świeży, czysty, zdrowy, bez śladów uszkodzeń mechanicznych, w pęczkach
</t>
  </si>
  <si>
    <t>Ziemniaki jadalne - odmiana konsumpcyjna, bez ziemi, skórka bez zielonych zabarwień, bez kiełkujących oczek, wielkość duża, zdrowe, czyste, suche, jednoodmianowe, o kształcie typowym dla danej odmiany, o dobrym smaku, bez śladów uszkodzeń mechanicznych</t>
  </si>
  <si>
    <t>Fasola Jaś 1000g nasiona suche gat. 1  - suszona, ziarna zbliżone do odmiany średni Jaś w całości, jednorodne odmiany, zdrowe, czyste bez śladów uszkodzeń mechanicznych</t>
  </si>
  <si>
    <t>03221210-1</t>
  </si>
  <si>
    <t xml:space="preserve">Gruszka świeża deserowa, gat. 1  - świeża, soczysta, zdrowa, czysta, o dobrym smaku, nienadmarznięta, bez śladów uszkodzeń mechanicznych, jednakowej wielkości                  </t>
  </si>
  <si>
    <t>Jabłko krajowe, deserowe, jadalne,  świeże, soczyste, zdrowe, czyste, o dobrym smaku, nienadmarznięte, bez śladów uszkodzeń mechanicznych, jednakowych średnicach od 5 do 7 cm.</t>
  </si>
  <si>
    <t>Jednostka miary</t>
  </si>
  <si>
    <t>Ilość</t>
  </si>
  <si>
    <t>kg</t>
  </si>
  <si>
    <t>sztuka</t>
  </si>
  <si>
    <t>Rzodkiewka - w pęczkach, świeża, zdrowa, czysta, sucha, nienadmarznięta, bez śladów uszkodzeń mechanicznych</t>
  </si>
  <si>
    <t>Papryka czerwona, odmiana słodka, świeża, zdrowa, czysta, sucha, o dobrym smaku, nienadmarznięta, bez śladów uszkodzeń mechanicznych</t>
  </si>
  <si>
    <t>CPV  03200000-3</t>
  </si>
  <si>
    <t>Załącznik nr  3 do zapytania ofertowego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</si>
  <si>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</si>
  <si>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</si>
  <si>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</si>
  <si>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</si>
  <si>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</si>
  <si>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</si>
  <si>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</si>
  <si>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miejscowość, data</t>
  </si>
  <si>
    <t xml:space="preserve">(pieczęć i podpis(y) osób(y) uprawnionych do reprezentacji Wykonawcy </t>
  </si>
  <si>
    <t>………………………………………………</t>
  </si>
  <si>
    <t>Pietruszka nać - świeża, czysta, zdrowa, bez śladów uszkodzeń mechanicznych, w pęczkach</t>
  </si>
  <si>
    <t>Seler korzeń - czysty, zdrowy, świeży, suchy, bez korzeni i śladów uszkodzeń mechanicznych</t>
  </si>
  <si>
    <t xml:space="preserve">Banan - świeży, zdrowy, nienadmarznięty, czysty, bez śladów uszkodzeń mechanicznych, </t>
  </si>
  <si>
    <t xml:space="preserve">Cytryna klasa: extra - świeża, soczysta, zdrowa, czysta, o dobrym smaku, nienadmarznięta, bez uszkodzeń mechanicznych, </t>
  </si>
  <si>
    <t xml:space="preserve">Mandarynka - świeża, bez pestek, soczysta, zdrowa, czysta, o dobrym smaku, nienadmarznięta, bez śladów uszkodzeń mechanicznych, o jednakowych średnicach </t>
  </si>
  <si>
    <t xml:space="preserve">Pomarańcza - świeża, soczysta, zdrowa, czysta, o dobrym smaku, nienadmarznięta, bez śladów uszkodzeń mechanicznych, o jednakowych średnicach </t>
  </si>
  <si>
    <t>Owoce kiwi w opakowaniu ok. 1 kg</t>
  </si>
  <si>
    <t xml:space="preserve">03222118-3 </t>
  </si>
  <si>
    <t>opakowanie</t>
  </si>
  <si>
    <t>Brzoskwinie świeże, zdrowe, czyste, o dobrym smaku, nienadmarznięte, bez śladów uszkodzeń mechanicznych, o jednakowych średnicach</t>
  </si>
  <si>
    <t xml:space="preserve">03222332-9 </t>
  </si>
  <si>
    <t xml:space="preserve"> Winogrono  czerwone, świeże  ,słodkie bez uszkodzeń mechanicznych, owoce jednej odmiany, nie zapleśniałe nie zafermentowane, nie nadgnite</t>
  </si>
  <si>
    <t>Groch łuskany suszony, ziarna w całości, jednorodne odmiany, zdrowe, czyste, bez śladów uszkodzeń mechanicznych.</t>
  </si>
  <si>
    <t>03221220-4</t>
  </si>
  <si>
    <t>01121240-5</t>
  </si>
  <si>
    <t xml:space="preserve">* Oferent musi wypełnić wszystkie wiersze i kolumny formularza cenowego. </t>
  </si>
  <si>
    <t>……………………………………………………………</t>
  </si>
  <si>
    <t>X</t>
  </si>
  <si>
    <t>Tuskawki świeże krajowe, świeże, bez śladów zepsucia</t>
  </si>
  <si>
    <t>Pomidory koktajlowe świeże, zdrowe, czyste, suche, bez śladów uszkodzeń mechanicznych</t>
  </si>
  <si>
    <t>Oferowany produkt*</t>
  </si>
  <si>
    <t>VAT</t>
  </si>
  <si>
    <t>%</t>
  </si>
  <si>
    <t>wartość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</si>
  <si>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</si>
  <si>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Część nr V  zamówienia- Warzywa i owoce</t>
  </si>
  <si>
    <t>Ogórek świeży ( gruntowy) zdrowy, czysty, suchy, nienadmarznięty, bez śladów uszkodzeń mechanicznych</t>
  </si>
  <si>
    <t>Ogórek świeży (szklarniowy) zdrowy, czysty, suchy, nienadmarznięty, bez śladów uszkodzeń mechanicznych</t>
  </si>
  <si>
    <t>ZOJO.261.7.2.2020</t>
  </si>
  <si>
    <t>Ziemniaki jadalne młode (od maja 2021) - odmiana konsumpcyjna, bez ziemi, skórka bez zielonych zabarwień, bez kiełkujących oczek, wielkość duża, zdrowe, czyste, suche, jednoodmianowe, o kształcie typowym dla danej odmiany, o dobrym smaku, bez śladów uszkodzeń mechanicznych</t>
  </si>
  <si>
    <t>Kapusta  młoda (od maja 2021) biała, zdrowa, czysta, świeża, bez śladów uszkodzeń mechanicznych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</si>
</sst>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 vertical="top"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left" wrapText="1"/>
    </xf>
    <xf numFmtId="0" fontId="5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6" fillId="0" borderId="10" xfId="44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top"/>
    </xf>
    <xf numFmtId="0" fontId="55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4" fillId="0" borderId="14" xfId="0" applyNumberFormat="1" applyFont="1" applyBorder="1" applyAlignment="1">
      <alignment horizontal="center" vertical="center"/>
    </xf>
    <xf numFmtId="2" fontId="45" fillId="35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top"/>
    </xf>
    <xf numFmtId="0" fontId="52" fillId="0" borderId="14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45" fillId="35" borderId="17" xfId="0" applyFont="1" applyFill="1" applyBorder="1" applyAlignment="1">
      <alignment/>
    </xf>
    <xf numFmtId="0" fontId="45" fillId="35" borderId="15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54" fillId="0" borderId="19" xfId="0" applyFont="1" applyBorder="1" applyAlignment="1">
      <alignment/>
    </xf>
    <xf numFmtId="2" fontId="54" fillId="0" borderId="19" xfId="0" applyNumberFormat="1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 wrapText="1"/>
    </xf>
    <xf numFmtId="9" fontId="54" fillId="0" borderId="19" xfId="0" applyNumberFormat="1" applyFont="1" applyBorder="1" applyAlignment="1">
      <alignment horizontal="center" vertical="center"/>
    </xf>
    <xf numFmtId="2" fontId="56" fillId="35" borderId="15" xfId="0" applyNumberFormat="1" applyFont="1" applyFill="1" applyBorder="1" applyAlignment="1">
      <alignment horizontal="center"/>
    </xf>
    <xf numFmtId="2" fontId="56" fillId="35" borderId="1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27" xfId="0" applyFont="1" applyFill="1" applyBorder="1" applyAlignment="1">
      <alignment horizontal="center"/>
    </xf>
    <xf numFmtId="0" fontId="55" fillId="0" borderId="0" xfId="0" applyFont="1" applyAlignment="1">
      <alignment horizontal="left" wrapText="1"/>
    </xf>
    <xf numFmtId="0" fontId="52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fasola-90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R7" sqref="R7"/>
    </sheetView>
  </sheetViews>
  <sheetFormatPr defaultColWidth="9.140625" defaultRowHeight="15"/>
  <cols>
    <col min="1" max="1" width="3.140625" style="0" customWidth="1"/>
    <col min="2" max="2" width="53.7109375" style="0" customWidth="1"/>
    <col min="3" max="3" width="10.28125" style="0" customWidth="1"/>
    <col min="4" max="4" width="10.140625" style="0" customWidth="1"/>
    <col min="5" max="5" width="4.7109375" style="0" customWidth="1"/>
    <col min="6" max="6" width="10.00390625" style="0" customWidth="1"/>
    <col min="7" max="7" width="14.28125" style="0" customWidth="1"/>
    <col min="9" max="9" width="3.57421875" style="0" customWidth="1"/>
    <col min="10" max="10" width="7.421875" style="0" customWidth="1"/>
    <col min="11" max="11" width="11.140625" style="0" customWidth="1"/>
  </cols>
  <sheetData>
    <row r="1" spans="1:12" ht="23.25" customHeight="1">
      <c r="A1" s="3" t="s">
        <v>90</v>
      </c>
      <c r="B1" s="4"/>
      <c r="C1" s="4"/>
      <c r="D1" s="62"/>
      <c r="E1" s="62"/>
      <c r="G1" s="62"/>
      <c r="H1" s="62"/>
      <c r="I1" s="62"/>
      <c r="K1" s="62" t="s">
        <v>51</v>
      </c>
      <c r="L1" s="62"/>
    </row>
    <row r="2" ht="21.75" customHeight="1">
      <c r="A2" t="s">
        <v>61</v>
      </c>
    </row>
    <row r="3" spans="1:12" ht="12" customHeight="1">
      <c r="A3" s="4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63" t="s">
        <v>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7" ht="15.75">
      <c r="A7" s="1" t="s">
        <v>87</v>
      </c>
    </row>
    <row r="8" spans="1:2" ht="15.75" thickBot="1">
      <c r="A8" s="52" t="s">
        <v>50</v>
      </c>
      <c r="B8" s="52"/>
    </row>
    <row r="9" spans="1:12" ht="24" customHeight="1" thickBot="1">
      <c r="A9" s="67" t="s">
        <v>0</v>
      </c>
      <c r="B9" s="53" t="s">
        <v>54</v>
      </c>
      <c r="C9" s="53" t="s">
        <v>15</v>
      </c>
      <c r="D9" s="53" t="s">
        <v>44</v>
      </c>
      <c r="E9" s="53" t="s">
        <v>45</v>
      </c>
      <c r="F9" s="53" t="s">
        <v>82</v>
      </c>
      <c r="G9" s="53" t="s">
        <v>55</v>
      </c>
      <c r="H9" s="53" t="s">
        <v>56</v>
      </c>
      <c r="I9" s="65" t="s">
        <v>83</v>
      </c>
      <c r="J9" s="66"/>
      <c r="K9" s="53" t="s">
        <v>1</v>
      </c>
      <c r="L9" s="55" t="s">
        <v>57</v>
      </c>
    </row>
    <row r="10" spans="1:12" ht="13.5" customHeight="1" thickBot="1">
      <c r="A10" s="68"/>
      <c r="B10" s="57"/>
      <c r="C10" s="57"/>
      <c r="D10" s="57"/>
      <c r="E10" s="57"/>
      <c r="F10" s="54"/>
      <c r="G10" s="54"/>
      <c r="H10" s="54"/>
      <c r="I10" s="48" t="s">
        <v>84</v>
      </c>
      <c r="J10" s="48" t="s">
        <v>85</v>
      </c>
      <c r="K10" s="54"/>
      <c r="L10" s="56"/>
    </row>
    <row r="11" spans="1:12" ht="33" customHeight="1">
      <c r="A11" s="16">
        <v>1</v>
      </c>
      <c r="B11" s="17" t="s">
        <v>18</v>
      </c>
      <c r="C11" s="18" t="s">
        <v>20</v>
      </c>
      <c r="D11" s="18" t="s">
        <v>46</v>
      </c>
      <c r="E11" s="34">
        <v>40</v>
      </c>
      <c r="F11" s="46"/>
      <c r="G11" s="47"/>
      <c r="H11" s="47">
        <f>G11*E11</f>
        <v>0</v>
      </c>
      <c r="I11" s="49"/>
      <c r="J11" s="47">
        <f>I11*G11</f>
        <v>0</v>
      </c>
      <c r="K11" s="47">
        <f>J11+G11</f>
        <v>0</v>
      </c>
      <c r="L11" s="47">
        <f>K11*E11</f>
        <v>0</v>
      </c>
    </row>
    <row r="12" spans="1:12" ht="42" customHeight="1">
      <c r="A12" s="19">
        <v>2</v>
      </c>
      <c r="B12" s="25" t="s">
        <v>73</v>
      </c>
      <c r="C12" s="26" t="s">
        <v>14</v>
      </c>
      <c r="D12" s="28" t="s">
        <v>46</v>
      </c>
      <c r="E12" s="26">
        <v>30</v>
      </c>
      <c r="F12" s="15"/>
      <c r="G12" s="47"/>
      <c r="H12" s="35">
        <f aca="true" t="shared" si="0" ref="H12:H47">G12*E12</f>
        <v>0</v>
      </c>
      <c r="I12" s="49"/>
      <c r="J12" s="47">
        <f aca="true" t="shared" si="1" ref="J12:J47">I12*G12</f>
        <v>0</v>
      </c>
      <c r="K12" s="47">
        <f aca="true" t="shared" si="2" ref="K12:K47">J12+G12</f>
        <v>0</v>
      </c>
      <c r="L12" s="47">
        <f aca="true" t="shared" si="3" ref="L12:L47">K12*E12</f>
        <v>0</v>
      </c>
    </row>
    <row r="13" spans="1:12" ht="33" customHeight="1">
      <c r="A13" s="19">
        <v>3</v>
      </c>
      <c r="B13" s="27" t="s">
        <v>64</v>
      </c>
      <c r="C13" s="26" t="s">
        <v>9</v>
      </c>
      <c r="D13" s="28" t="s">
        <v>46</v>
      </c>
      <c r="E13" s="26">
        <v>60</v>
      </c>
      <c r="F13" s="15"/>
      <c r="G13" s="47"/>
      <c r="H13" s="35">
        <f t="shared" si="0"/>
        <v>0</v>
      </c>
      <c r="I13" s="49"/>
      <c r="J13" s="47">
        <f t="shared" si="1"/>
        <v>0</v>
      </c>
      <c r="K13" s="47">
        <f t="shared" si="2"/>
        <v>0</v>
      </c>
      <c r="L13" s="47">
        <f t="shared" si="3"/>
        <v>0</v>
      </c>
    </row>
    <row r="14" spans="1:12" ht="40.5" customHeight="1">
      <c r="A14" s="19">
        <v>4</v>
      </c>
      <c r="B14" s="27" t="s">
        <v>71</v>
      </c>
      <c r="C14" s="26" t="s">
        <v>72</v>
      </c>
      <c r="D14" s="28" t="s">
        <v>46</v>
      </c>
      <c r="E14" s="26">
        <v>25</v>
      </c>
      <c r="F14" s="15"/>
      <c r="G14" s="47"/>
      <c r="H14" s="35">
        <f t="shared" si="0"/>
        <v>0</v>
      </c>
      <c r="I14" s="49"/>
      <c r="J14" s="47">
        <f t="shared" si="1"/>
        <v>0</v>
      </c>
      <c r="K14" s="47">
        <f t="shared" si="2"/>
        <v>0</v>
      </c>
      <c r="L14" s="47">
        <f t="shared" si="3"/>
        <v>0</v>
      </c>
    </row>
    <row r="15" spans="1:12" ht="24.75" customHeight="1">
      <c r="A15" s="19">
        <v>5</v>
      </c>
      <c r="B15" s="20" t="s">
        <v>19</v>
      </c>
      <c r="C15" s="21" t="s">
        <v>21</v>
      </c>
      <c r="D15" s="21" t="s">
        <v>46</v>
      </c>
      <c r="E15" s="23">
        <v>15</v>
      </c>
      <c r="F15" s="15"/>
      <c r="G15" s="47"/>
      <c r="H15" s="35">
        <f t="shared" si="0"/>
        <v>0</v>
      </c>
      <c r="I15" s="49"/>
      <c r="J15" s="47">
        <f t="shared" si="1"/>
        <v>0</v>
      </c>
      <c r="K15" s="47">
        <f t="shared" si="2"/>
        <v>0</v>
      </c>
      <c r="L15" s="47">
        <f t="shared" si="3"/>
        <v>0</v>
      </c>
    </row>
    <row r="16" spans="1:12" ht="33" customHeight="1">
      <c r="A16" s="19">
        <v>6</v>
      </c>
      <c r="B16" s="27" t="s">
        <v>65</v>
      </c>
      <c r="C16" s="26" t="s">
        <v>17</v>
      </c>
      <c r="D16" s="28" t="s">
        <v>46</v>
      </c>
      <c r="E16" s="26">
        <v>20</v>
      </c>
      <c r="F16" s="15"/>
      <c r="G16" s="47"/>
      <c r="H16" s="35">
        <f t="shared" si="0"/>
        <v>0</v>
      </c>
      <c r="I16" s="49"/>
      <c r="J16" s="47">
        <f t="shared" si="1"/>
        <v>0</v>
      </c>
      <c r="K16" s="47">
        <f t="shared" si="2"/>
        <v>0</v>
      </c>
      <c r="L16" s="47">
        <f t="shared" si="3"/>
        <v>0</v>
      </c>
    </row>
    <row r="17" spans="1:12" ht="34.5" customHeight="1">
      <c r="A17" s="19">
        <v>7</v>
      </c>
      <c r="B17" s="27" t="s">
        <v>40</v>
      </c>
      <c r="C17" s="26" t="s">
        <v>41</v>
      </c>
      <c r="D17" s="28" t="s">
        <v>46</v>
      </c>
      <c r="E17" s="26">
        <v>23</v>
      </c>
      <c r="F17" s="15"/>
      <c r="G17" s="47"/>
      <c r="H17" s="35">
        <f t="shared" si="0"/>
        <v>0</v>
      </c>
      <c r="I17" s="49"/>
      <c r="J17" s="47">
        <f t="shared" si="1"/>
        <v>0</v>
      </c>
      <c r="K17" s="47">
        <f t="shared" si="2"/>
        <v>0</v>
      </c>
      <c r="L17" s="47">
        <f t="shared" si="3"/>
        <v>0</v>
      </c>
    </row>
    <row r="18" spans="1:12" ht="34.5" customHeight="1">
      <c r="A18" s="19">
        <v>8</v>
      </c>
      <c r="B18" s="25" t="s">
        <v>74</v>
      </c>
      <c r="C18" s="31" t="s">
        <v>75</v>
      </c>
      <c r="D18" s="28" t="s">
        <v>46</v>
      </c>
      <c r="E18" s="26">
        <v>20</v>
      </c>
      <c r="F18" s="15"/>
      <c r="G18" s="47"/>
      <c r="H18" s="35">
        <f t="shared" si="0"/>
        <v>0</v>
      </c>
      <c r="I18" s="49"/>
      <c r="J18" s="47">
        <f t="shared" si="1"/>
        <v>0</v>
      </c>
      <c r="K18" s="47">
        <f t="shared" si="2"/>
        <v>0</v>
      </c>
      <c r="L18" s="47">
        <f t="shared" si="3"/>
        <v>0</v>
      </c>
    </row>
    <row r="19" spans="1:12" ht="37.5" customHeight="1">
      <c r="A19" s="19">
        <v>9</v>
      </c>
      <c r="B19" s="27" t="s">
        <v>42</v>
      </c>
      <c r="C19" s="30" t="s">
        <v>10</v>
      </c>
      <c r="D19" s="28" t="s">
        <v>46</v>
      </c>
      <c r="E19" s="26">
        <v>80</v>
      </c>
      <c r="F19" s="15"/>
      <c r="G19" s="47"/>
      <c r="H19" s="35">
        <f t="shared" si="0"/>
        <v>0</v>
      </c>
      <c r="I19" s="49"/>
      <c r="J19" s="47">
        <f t="shared" si="1"/>
        <v>0</v>
      </c>
      <c r="K19" s="47">
        <f t="shared" si="2"/>
        <v>0</v>
      </c>
      <c r="L19" s="47">
        <f t="shared" si="3"/>
        <v>0</v>
      </c>
    </row>
    <row r="20" spans="1:12" ht="40.5" customHeight="1">
      <c r="A20" s="19">
        <v>10</v>
      </c>
      <c r="B20" s="27" t="s">
        <v>43</v>
      </c>
      <c r="C20" s="26" t="s">
        <v>11</v>
      </c>
      <c r="D20" s="28" t="s">
        <v>46</v>
      </c>
      <c r="E20" s="26">
        <v>200</v>
      </c>
      <c r="F20" s="15"/>
      <c r="G20" s="47"/>
      <c r="H20" s="35">
        <f t="shared" si="0"/>
        <v>0</v>
      </c>
      <c r="I20" s="49"/>
      <c r="J20" s="47">
        <f t="shared" si="1"/>
        <v>0</v>
      </c>
      <c r="K20" s="47">
        <f t="shared" si="2"/>
        <v>0</v>
      </c>
      <c r="L20" s="47">
        <f t="shared" si="3"/>
        <v>0</v>
      </c>
    </row>
    <row r="21" spans="1:12" ht="32.25" customHeight="1">
      <c r="A21" s="19">
        <v>11</v>
      </c>
      <c r="B21" s="22" t="s">
        <v>22</v>
      </c>
      <c r="C21" s="21" t="s">
        <v>23</v>
      </c>
      <c r="D21" s="21" t="s">
        <v>46</v>
      </c>
      <c r="E21" s="23">
        <v>50</v>
      </c>
      <c r="F21" s="15"/>
      <c r="G21" s="47"/>
      <c r="H21" s="35">
        <f t="shared" si="0"/>
        <v>0</v>
      </c>
      <c r="I21" s="49"/>
      <c r="J21" s="47">
        <f t="shared" si="1"/>
        <v>0</v>
      </c>
      <c r="K21" s="47">
        <f t="shared" si="2"/>
        <v>0</v>
      </c>
      <c r="L21" s="47">
        <f t="shared" si="3"/>
        <v>0</v>
      </c>
    </row>
    <row r="22" spans="1:12" ht="29.25" customHeight="1">
      <c r="A22" s="19">
        <v>12</v>
      </c>
      <c r="B22" s="22" t="s">
        <v>92</v>
      </c>
      <c r="C22" s="21" t="s">
        <v>23</v>
      </c>
      <c r="D22" s="21" t="s">
        <v>46</v>
      </c>
      <c r="E22" s="23">
        <v>20</v>
      </c>
      <c r="F22" s="15"/>
      <c r="G22" s="47"/>
      <c r="H22" s="35">
        <f t="shared" si="0"/>
        <v>0</v>
      </c>
      <c r="I22" s="49"/>
      <c r="J22" s="47">
        <f t="shared" si="1"/>
        <v>0</v>
      </c>
      <c r="K22" s="47">
        <f t="shared" si="2"/>
        <v>0</v>
      </c>
      <c r="L22" s="47">
        <f t="shared" si="3"/>
        <v>0</v>
      </c>
    </row>
    <row r="23" spans="1:12" ht="30.75" customHeight="1">
      <c r="A23" s="19">
        <v>13</v>
      </c>
      <c r="B23" s="20" t="s">
        <v>24</v>
      </c>
      <c r="C23" s="23" t="s">
        <v>23</v>
      </c>
      <c r="D23" s="21" t="s">
        <v>46</v>
      </c>
      <c r="E23" s="23">
        <v>12</v>
      </c>
      <c r="F23" s="15"/>
      <c r="G23" s="47"/>
      <c r="H23" s="35">
        <f t="shared" si="0"/>
        <v>0</v>
      </c>
      <c r="I23" s="49"/>
      <c r="J23" s="47">
        <f t="shared" si="1"/>
        <v>0</v>
      </c>
      <c r="K23" s="47">
        <f t="shared" si="2"/>
        <v>0</v>
      </c>
      <c r="L23" s="47">
        <f t="shared" si="3"/>
        <v>0</v>
      </c>
    </row>
    <row r="24" spans="1:12" ht="21.75" customHeight="1">
      <c r="A24" s="19">
        <v>14</v>
      </c>
      <c r="B24" s="22" t="s">
        <v>25</v>
      </c>
      <c r="C24" s="23" t="s">
        <v>23</v>
      </c>
      <c r="D24" s="21" t="s">
        <v>46</v>
      </c>
      <c r="E24" s="23">
        <v>25</v>
      </c>
      <c r="F24" s="15"/>
      <c r="G24" s="47"/>
      <c r="H24" s="35">
        <f t="shared" si="0"/>
        <v>0</v>
      </c>
      <c r="I24" s="49"/>
      <c r="J24" s="47">
        <f t="shared" si="1"/>
        <v>0</v>
      </c>
      <c r="K24" s="47">
        <f t="shared" si="2"/>
        <v>0</v>
      </c>
      <c r="L24" s="47">
        <f t="shared" si="3"/>
        <v>0</v>
      </c>
    </row>
    <row r="25" spans="1:12" ht="36.75" customHeight="1">
      <c r="A25" s="19">
        <v>15</v>
      </c>
      <c r="B25" s="24" t="s">
        <v>26</v>
      </c>
      <c r="C25" s="23" t="s">
        <v>23</v>
      </c>
      <c r="D25" s="21" t="s">
        <v>47</v>
      </c>
      <c r="E25" s="23">
        <v>35</v>
      </c>
      <c r="F25" s="15"/>
      <c r="G25" s="47"/>
      <c r="H25" s="35">
        <f t="shared" si="0"/>
        <v>0</v>
      </c>
      <c r="I25" s="49"/>
      <c r="J25" s="47">
        <f t="shared" si="1"/>
        <v>0</v>
      </c>
      <c r="K25" s="47">
        <f t="shared" si="2"/>
        <v>0</v>
      </c>
      <c r="L25" s="47">
        <f t="shared" si="3"/>
        <v>0</v>
      </c>
    </row>
    <row r="26" spans="1:12" ht="35.25" customHeight="1">
      <c r="A26" s="19">
        <v>16</v>
      </c>
      <c r="B26" s="22" t="s">
        <v>27</v>
      </c>
      <c r="C26" s="23" t="s">
        <v>3</v>
      </c>
      <c r="D26" s="21" t="s">
        <v>47</v>
      </c>
      <c r="E26" s="23">
        <v>20</v>
      </c>
      <c r="F26" s="15"/>
      <c r="G26" s="47"/>
      <c r="H26" s="35">
        <f t="shared" si="0"/>
        <v>0</v>
      </c>
      <c r="I26" s="49"/>
      <c r="J26" s="47">
        <f t="shared" si="1"/>
        <v>0</v>
      </c>
      <c r="K26" s="47">
        <f t="shared" si="2"/>
        <v>0</v>
      </c>
      <c r="L26" s="47">
        <f t="shared" si="3"/>
        <v>0</v>
      </c>
    </row>
    <row r="27" spans="1:12" ht="35.25" customHeight="1">
      <c r="A27" s="19">
        <v>17</v>
      </c>
      <c r="B27" s="27" t="s">
        <v>66</v>
      </c>
      <c r="C27" s="26" t="s">
        <v>12</v>
      </c>
      <c r="D27" s="28" t="s">
        <v>46</v>
      </c>
      <c r="E27" s="26">
        <v>50</v>
      </c>
      <c r="F27" s="15"/>
      <c r="G27" s="47"/>
      <c r="H27" s="35">
        <f t="shared" si="0"/>
        <v>0</v>
      </c>
      <c r="I27" s="49"/>
      <c r="J27" s="47">
        <f t="shared" si="1"/>
        <v>0</v>
      </c>
      <c r="K27" s="47">
        <f t="shared" si="2"/>
        <v>0</v>
      </c>
      <c r="L27" s="47">
        <f t="shared" si="3"/>
        <v>0</v>
      </c>
    </row>
    <row r="28" spans="1:12" ht="38.25" customHeight="1">
      <c r="A28" s="19">
        <v>18</v>
      </c>
      <c r="B28" s="20" t="s">
        <v>28</v>
      </c>
      <c r="C28" s="23" t="s">
        <v>29</v>
      </c>
      <c r="D28" s="21" t="s">
        <v>46</v>
      </c>
      <c r="E28" s="23">
        <v>60</v>
      </c>
      <c r="F28" s="15"/>
      <c r="G28" s="47"/>
      <c r="H28" s="35">
        <f t="shared" si="0"/>
        <v>0</v>
      </c>
      <c r="I28" s="49"/>
      <c r="J28" s="47">
        <f t="shared" si="1"/>
        <v>0</v>
      </c>
      <c r="K28" s="47">
        <f t="shared" si="2"/>
        <v>0</v>
      </c>
      <c r="L28" s="47">
        <f t="shared" si="3"/>
        <v>0</v>
      </c>
    </row>
    <row r="29" spans="1:12" ht="33" customHeight="1">
      <c r="A29" s="19">
        <v>19</v>
      </c>
      <c r="B29" s="22" t="s">
        <v>30</v>
      </c>
      <c r="C29" s="23" t="s">
        <v>31</v>
      </c>
      <c r="D29" s="21" t="s">
        <v>46</v>
      </c>
      <c r="E29" s="23">
        <v>50</v>
      </c>
      <c r="F29" s="15"/>
      <c r="G29" s="47"/>
      <c r="H29" s="35">
        <f t="shared" si="0"/>
        <v>0</v>
      </c>
      <c r="I29" s="49"/>
      <c r="J29" s="47">
        <f t="shared" si="1"/>
        <v>0</v>
      </c>
      <c r="K29" s="47">
        <f t="shared" si="2"/>
        <v>0</v>
      </c>
      <c r="L29" s="47">
        <f t="shared" si="3"/>
        <v>0</v>
      </c>
    </row>
    <row r="30" spans="1:12" ht="35.25" customHeight="1">
      <c r="A30" s="19">
        <v>20</v>
      </c>
      <c r="B30" s="22" t="s">
        <v>88</v>
      </c>
      <c r="C30" s="23" t="s">
        <v>31</v>
      </c>
      <c r="D30" s="21" t="s">
        <v>46</v>
      </c>
      <c r="E30" s="23">
        <v>10</v>
      </c>
      <c r="F30" s="15"/>
      <c r="G30" s="47"/>
      <c r="H30" s="35">
        <f t="shared" si="0"/>
        <v>0</v>
      </c>
      <c r="I30" s="49"/>
      <c r="J30" s="47">
        <f t="shared" si="1"/>
        <v>0</v>
      </c>
      <c r="K30" s="47">
        <f t="shared" si="2"/>
        <v>0</v>
      </c>
      <c r="L30" s="47">
        <f t="shared" si="3"/>
        <v>0</v>
      </c>
    </row>
    <row r="31" spans="1:12" ht="32.25" customHeight="1">
      <c r="A31" s="19">
        <v>21</v>
      </c>
      <c r="B31" s="20" t="s">
        <v>89</v>
      </c>
      <c r="C31" s="23" t="s">
        <v>31</v>
      </c>
      <c r="D31" s="21" t="s">
        <v>46</v>
      </c>
      <c r="E31" s="26">
        <v>30</v>
      </c>
      <c r="F31" s="15"/>
      <c r="G31" s="47"/>
      <c r="H31" s="35">
        <f t="shared" si="0"/>
        <v>0</v>
      </c>
      <c r="I31" s="49"/>
      <c r="J31" s="47">
        <f t="shared" si="1"/>
        <v>0</v>
      </c>
      <c r="K31" s="47">
        <f t="shared" si="2"/>
        <v>0</v>
      </c>
      <c r="L31" s="47">
        <f t="shared" si="3"/>
        <v>0</v>
      </c>
    </row>
    <row r="32" spans="1:12" ht="19.5" customHeight="1">
      <c r="A32" s="19">
        <v>22</v>
      </c>
      <c r="B32" s="27" t="s">
        <v>68</v>
      </c>
      <c r="C32" s="26" t="s">
        <v>69</v>
      </c>
      <c r="D32" s="28" t="s">
        <v>70</v>
      </c>
      <c r="E32" s="26">
        <v>20</v>
      </c>
      <c r="F32" s="15"/>
      <c r="G32" s="47"/>
      <c r="H32" s="35">
        <f t="shared" si="0"/>
        <v>0</v>
      </c>
      <c r="I32" s="49"/>
      <c r="J32" s="47">
        <f t="shared" si="1"/>
        <v>0</v>
      </c>
      <c r="K32" s="47">
        <f t="shared" si="2"/>
        <v>0</v>
      </c>
      <c r="L32" s="47">
        <f t="shared" si="3"/>
        <v>0</v>
      </c>
    </row>
    <row r="33" spans="1:12" ht="42.75" customHeight="1">
      <c r="A33" s="19">
        <v>23</v>
      </c>
      <c r="B33" s="22" t="s">
        <v>49</v>
      </c>
      <c r="C33" s="23" t="s">
        <v>32</v>
      </c>
      <c r="D33" s="21" t="s">
        <v>46</v>
      </c>
      <c r="E33" s="26">
        <v>6</v>
      </c>
      <c r="F33" s="15"/>
      <c r="G33" s="47"/>
      <c r="H33" s="35">
        <f t="shared" si="0"/>
        <v>0</v>
      </c>
      <c r="I33" s="49"/>
      <c r="J33" s="47">
        <f t="shared" si="1"/>
        <v>0</v>
      </c>
      <c r="K33" s="47">
        <f t="shared" si="2"/>
        <v>0</v>
      </c>
      <c r="L33" s="47">
        <f t="shared" si="3"/>
        <v>0</v>
      </c>
    </row>
    <row r="34" spans="1:12" ht="31.5" customHeight="1">
      <c r="A34" s="19">
        <v>24</v>
      </c>
      <c r="B34" s="22" t="s">
        <v>33</v>
      </c>
      <c r="C34" s="23" t="s">
        <v>2</v>
      </c>
      <c r="D34" s="21" t="s">
        <v>46</v>
      </c>
      <c r="E34" s="26">
        <v>35</v>
      </c>
      <c r="F34" s="15"/>
      <c r="G34" s="47"/>
      <c r="H34" s="35">
        <f t="shared" si="0"/>
        <v>0</v>
      </c>
      <c r="I34" s="49"/>
      <c r="J34" s="47">
        <f t="shared" si="1"/>
        <v>0</v>
      </c>
      <c r="K34" s="47">
        <f t="shared" si="2"/>
        <v>0</v>
      </c>
      <c r="L34" s="47">
        <f t="shared" si="3"/>
        <v>0</v>
      </c>
    </row>
    <row r="35" spans="1:12" ht="29.25" customHeight="1">
      <c r="A35" s="19">
        <v>25</v>
      </c>
      <c r="B35" s="25" t="s">
        <v>62</v>
      </c>
      <c r="C35" s="23" t="s">
        <v>3</v>
      </c>
      <c r="D35" s="21" t="s">
        <v>47</v>
      </c>
      <c r="E35" s="26">
        <v>20</v>
      </c>
      <c r="F35" s="15"/>
      <c r="G35" s="47"/>
      <c r="H35" s="35">
        <f t="shared" si="0"/>
        <v>0</v>
      </c>
      <c r="I35" s="49"/>
      <c r="J35" s="47">
        <f t="shared" si="1"/>
        <v>0</v>
      </c>
      <c r="K35" s="47">
        <f t="shared" si="2"/>
        <v>0</v>
      </c>
      <c r="L35" s="47">
        <f t="shared" si="3"/>
        <v>0</v>
      </c>
    </row>
    <row r="36" spans="1:12" ht="39.75" customHeight="1">
      <c r="A36" s="19">
        <v>26</v>
      </c>
      <c r="B36" s="27" t="s">
        <v>67</v>
      </c>
      <c r="C36" s="26" t="s">
        <v>13</v>
      </c>
      <c r="D36" s="28" t="s">
        <v>46</v>
      </c>
      <c r="E36" s="26">
        <v>20</v>
      </c>
      <c r="F36" s="15"/>
      <c r="G36" s="47"/>
      <c r="H36" s="35">
        <f t="shared" si="0"/>
        <v>0</v>
      </c>
      <c r="I36" s="49"/>
      <c r="J36" s="47">
        <f t="shared" si="1"/>
        <v>0</v>
      </c>
      <c r="K36" s="47">
        <f t="shared" si="2"/>
        <v>0</v>
      </c>
      <c r="L36" s="47">
        <f t="shared" si="3"/>
        <v>0</v>
      </c>
    </row>
    <row r="37" spans="1:12" ht="25.5" customHeight="1">
      <c r="A37" s="19">
        <v>27</v>
      </c>
      <c r="B37" s="25" t="s">
        <v>34</v>
      </c>
      <c r="C37" s="26" t="s">
        <v>4</v>
      </c>
      <c r="D37" s="21" t="s">
        <v>46</v>
      </c>
      <c r="E37" s="26">
        <v>20</v>
      </c>
      <c r="F37" s="15"/>
      <c r="G37" s="47"/>
      <c r="H37" s="35">
        <f t="shared" si="0"/>
        <v>0</v>
      </c>
      <c r="I37" s="49"/>
      <c r="J37" s="47">
        <f t="shared" si="1"/>
        <v>0</v>
      </c>
      <c r="K37" s="47">
        <f t="shared" si="2"/>
        <v>0</v>
      </c>
      <c r="L37" s="47">
        <f t="shared" si="3"/>
        <v>0</v>
      </c>
    </row>
    <row r="38" spans="1:12" ht="38.25" customHeight="1">
      <c r="A38" s="19">
        <v>28</v>
      </c>
      <c r="B38" s="25" t="s">
        <v>81</v>
      </c>
      <c r="C38" s="31" t="s">
        <v>76</v>
      </c>
      <c r="D38" s="28" t="s">
        <v>46</v>
      </c>
      <c r="E38" s="26">
        <v>10</v>
      </c>
      <c r="F38" s="15"/>
      <c r="G38" s="47"/>
      <c r="H38" s="35">
        <f t="shared" si="0"/>
        <v>0</v>
      </c>
      <c r="I38" s="49"/>
      <c r="J38" s="47">
        <f t="shared" si="1"/>
        <v>0</v>
      </c>
      <c r="K38" s="47">
        <f t="shared" si="2"/>
        <v>0</v>
      </c>
      <c r="L38" s="47">
        <f t="shared" si="3"/>
        <v>0</v>
      </c>
    </row>
    <row r="39" spans="1:12" ht="38.25" customHeight="1">
      <c r="A39" s="19">
        <v>29</v>
      </c>
      <c r="B39" s="27" t="s">
        <v>35</v>
      </c>
      <c r="C39" s="26" t="s">
        <v>2</v>
      </c>
      <c r="D39" s="28" t="s">
        <v>47</v>
      </c>
      <c r="E39" s="26">
        <v>35</v>
      </c>
      <c r="F39" s="15"/>
      <c r="G39" s="47"/>
      <c r="H39" s="35">
        <f t="shared" si="0"/>
        <v>0</v>
      </c>
      <c r="I39" s="49"/>
      <c r="J39" s="47">
        <f t="shared" si="1"/>
        <v>0</v>
      </c>
      <c r="K39" s="47">
        <f t="shared" si="2"/>
        <v>0</v>
      </c>
      <c r="L39" s="47">
        <f t="shared" si="3"/>
        <v>0</v>
      </c>
    </row>
    <row r="40" spans="1:12" ht="36.75" customHeight="1">
      <c r="A40" s="19">
        <v>30</v>
      </c>
      <c r="B40" s="25" t="s">
        <v>48</v>
      </c>
      <c r="C40" s="26" t="s">
        <v>2</v>
      </c>
      <c r="D40" s="28" t="s">
        <v>47</v>
      </c>
      <c r="E40" s="26">
        <v>25</v>
      </c>
      <c r="F40" s="15"/>
      <c r="G40" s="47"/>
      <c r="H40" s="35">
        <f t="shared" si="0"/>
        <v>0</v>
      </c>
      <c r="I40" s="49"/>
      <c r="J40" s="47">
        <f t="shared" si="1"/>
        <v>0</v>
      </c>
      <c r="K40" s="47">
        <f t="shared" si="2"/>
        <v>0</v>
      </c>
      <c r="L40" s="47">
        <f t="shared" si="3"/>
        <v>0</v>
      </c>
    </row>
    <row r="41" spans="1:12" ht="36" customHeight="1">
      <c r="A41" s="19">
        <v>31</v>
      </c>
      <c r="B41" s="22" t="s">
        <v>37</v>
      </c>
      <c r="C41" s="26" t="s">
        <v>5</v>
      </c>
      <c r="D41" s="28" t="s">
        <v>47</v>
      </c>
      <c r="E41" s="26">
        <v>65</v>
      </c>
      <c r="F41" s="15"/>
      <c r="G41" s="47"/>
      <c r="H41" s="35">
        <f t="shared" si="0"/>
        <v>0</v>
      </c>
      <c r="I41" s="49"/>
      <c r="J41" s="47">
        <f t="shared" si="1"/>
        <v>0</v>
      </c>
      <c r="K41" s="47">
        <f t="shared" si="2"/>
        <v>0</v>
      </c>
      <c r="L41" s="47">
        <f t="shared" si="3"/>
        <v>0</v>
      </c>
    </row>
    <row r="42" spans="1:12" ht="36" customHeight="1">
      <c r="A42" s="19">
        <v>32</v>
      </c>
      <c r="B42" s="27" t="s">
        <v>36</v>
      </c>
      <c r="C42" s="26" t="s">
        <v>6</v>
      </c>
      <c r="D42" s="28" t="s">
        <v>47</v>
      </c>
      <c r="E42" s="26">
        <v>10</v>
      </c>
      <c r="F42" s="15"/>
      <c r="G42" s="47"/>
      <c r="H42" s="35">
        <f t="shared" si="0"/>
        <v>0</v>
      </c>
      <c r="I42" s="49"/>
      <c r="J42" s="47">
        <f t="shared" si="1"/>
        <v>0</v>
      </c>
      <c r="K42" s="47">
        <f t="shared" si="2"/>
        <v>0</v>
      </c>
      <c r="L42" s="47">
        <f t="shared" si="3"/>
        <v>0</v>
      </c>
    </row>
    <row r="43" spans="1:12" ht="32.25" customHeight="1">
      <c r="A43" s="19">
        <v>33</v>
      </c>
      <c r="B43" s="27" t="s">
        <v>63</v>
      </c>
      <c r="C43" s="26" t="s">
        <v>2</v>
      </c>
      <c r="D43" s="28" t="s">
        <v>46</v>
      </c>
      <c r="E43" s="26">
        <v>35</v>
      </c>
      <c r="F43" s="15"/>
      <c r="G43" s="47"/>
      <c r="H43" s="35">
        <f t="shared" si="0"/>
        <v>0</v>
      </c>
      <c r="I43" s="49"/>
      <c r="J43" s="47">
        <f t="shared" si="1"/>
        <v>0</v>
      </c>
      <c r="K43" s="47">
        <f t="shared" si="2"/>
        <v>0</v>
      </c>
      <c r="L43" s="47">
        <f t="shared" si="3"/>
        <v>0</v>
      </c>
    </row>
    <row r="44" spans="1:12" ht="42.75" customHeight="1">
      <c r="A44" s="19">
        <v>34</v>
      </c>
      <c r="B44" s="27" t="s">
        <v>38</v>
      </c>
      <c r="C44" s="26" t="s">
        <v>7</v>
      </c>
      <c r="D44" s="28" t="s">
        <v>47</v>
      </c>
      <c r="E44" s="26">
        <v>10</v>
      </c>
      <c r="F44" s="15"/>
      <c r="G44" s="47"/>
      <c r="H44" s="35">
        <f t="shared" si="0"/>
        <v>0</v>
      </c>
      <c r="I44" s="49"/>
      <c r="J44" s="47">
        <f t="shared" si="1"/>
        <v>0</v>
      </c>
      <c r="K44" s="47">
        <f t="shared" si="2"/>
        <v>0</v>
      </c>
      <c r="L44" s="47">
        <f t="shared" si="3"/>
        <v>0</v>
      </c>
    </row>
    <row r="45" spans="1:12" ht="26.25" customHeight="1">
      <c r="A45" s="19">
        <v>35</v>
      </c>
      <c r="B45" s="27" t="s">
        <v>80</v>
      </c>
      <c r="C45" s="26" t="s">
        <v>2</v>
      </c>
      <c r="D45" s="28" t="s">
        <v>46</v>
      </c>
      <c r="E45" s="26">
        <v>30</v>
      </c>
      <c r="F45" s="15"/>
      <c r="G45" s="47"/>
      <c r="H45" s="35">
        <f t="shared" si="0"/>
        <v>0</v>
      </c>
      <c r="I45" s="49"/>
      <c r="J45" s="47">
        <f t="shared" si="1"/>
        <v>0</v>
      </c>
      <c r="K45" s="47">
        <f t="shared" si="2"/>
        <v>0</v>
      </c>
      <c r="L45" s="47">
        <f t="shared" si="3"/>
        <v>0</v>
      </c>
    </row>
    <row r="46" spans="1:12" ht="62.25" customHeight="1">
      <c r="A46" s="19">
        <v>36</v>
      </c>
      <c r="B46" s="29" t="s">
        <v>39</v>
      </c>
      <c r="C46" s="26" t="s">
        <v>8</v>
      </c>
      <c r="D46" s="28" t="s">
        <v>46</v>
      </c>
      <c r="E46" s="26">
        <v>600</v>
      </c>
      <c r="F46" s="15"/>
      <c r="G46" s="47"/>
      <c r="H46" s="35">
        <f t="shared" si="0"/>
        <v>0</v>
      </c>
      <c r="I46" s="49"/>
      <c r="J46" s="47">
        <f t="shared" si="1"/>
        <v>0</v>
      </c>
      <c r="K46" s="47">
        <f t="shared" si="2"/>
        <v>0</v>
      </c>
      <c r="L46" s="47">
        <f t="shared" si="3"/>
        <v>0</v>
      </c>
    </row>
    <row r="47" spans="1:12" ht="62.25" customHeight="1" thickBot="1">
      <c r="A47" s="38">
        <v>37</v>
      </c>
      <c r="B47" s="39" t="s">
        <v>91</v>
      </c>
      <c r="C47" s="40" t="s">
        <v>8</v>
      </c>
      <c r="D47" s="41" t="s">
        <v>46</v>
      </c>
      <c r="E47" s="40">
        <v>200</v>
      </c>
      <c r="F47" s="42"/>
      <c r="G47" s="47"/>
      <c r="H47" s="36">
        <f t="shared" si="0"/>
        <v>0</v>
      </c>
      <c r="I47" s="49"/>
      <c r="J47" s="47">
        <f t="shared" si="1"/>
        <v>0</v>
      </c>
      <c r="K47" s="47">
        <f t="shared" si="2"/>
        <v>0</v>
      </c>
      <c r="L47" s="47">
        <f t="shared" si="3"/>
        <v>0</v>
      </c>
    </row>
    <row r="48" spans="1:12" ht="15.75" thickBot="1">
      <c r="A48" s="58" t="s">
        <v>16</v>
      </c>
      <c r="B48" s="59"/>
      <c r="C48" s="59"/>
      <c r="D48" s="59"/>
      <c r="E48" s="59"/>
      <c r="F48" s="60"/>
      <c r="G48" s="37"/>
      <c r="H48" s="51">
        <f>SUM(H11:H47)</f>
        <v>0</v>
      </c>
      <c r="I48" s="43"/>
      <c r="J48" s="44"/>
      <c r="K48" s="45" t="s">
        <v>79</v>
      </c>
      <c r="L48" s="50">
        <f>SUM(L11:L47)</f>
        <v>0</v>
      </c>
    </row>
    <row r="49" spans="1:12" ht="15">
      <c r="A49" s="9"/>
      <c r="B49" s="9"/>
      <c r="C49" s="9"/>
      <c r="D49" s="9"/>
      <c r="E49" s="9"/>
      <c r="F49" s="9"/>
      <c r="G49" s="9"/>
      <c r="H49" s="9"/>
      <c r="I49" s="8"/>
      <c r="J49" s="8"/>
      <c r="K49" s="8"/>
      <c r="L49" s="8"/>
    </row>
    <row r="50" spans="1:11" ht="15">
      <c r="A50" s="12" t="s">
        <v>77</v>
      </c>
      <c r="B50" s="5"/>
      <c r="C50" s="5"/>
      <c r="D50" s="5"/>
      <c r="E50" s="5"/>
      <c r="F50" s="6"/>
      <c r="G50" s="10"/>
      <c r="H50" s="10"/>
      <c r="I50" s="10"/>
      <c r="J50" s="10"/>
      <c r="K50" s="10"/>
    </row>
    <row r="51" spans="1:11" ht="15">
      <c r="A51" s="7"/>
      <c r="B51" s="7"/>
      <c r="C51" s="7"/>
      <c r="D51" s="7"/>
      <c r="E51" s="7"/>
      <c r="F51" s="4"/>
      <c r="G51" s="11"/>
      <c r="H51" s="11"/>
      <c r="I51" s="11"/>
      <c r="J51" s="11"/>
      <c r="K51" s="11"/>
    </row>
    <row r="52" spans="1:12" ht="39" customHeight="1">
      <c r="A52" s="64" t="s">
        <v>86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5">
      <c r="A54" s="14" t="s">
        <v>58</v>
      </c>
      <c r="B54" s="14"/>
      <c r="C54" s="14"/>
      <c r="D54" s="14"/>
      <c r="E54" s="14"/>
      <c r="F54" s="14"/>
      <c r="G54" s="14" t="s">
        <v>78</v>
      </c>
      <c r="H54" s="14"/>
      <c r="I54" s="14"/>
      <c r="J54" s="14"/>
      <c r="K54" s="14"/>
      <c r="L54" s="14"/>
    </row>
    <row r="55" spans="1:12" ht="29.25" customHeight="1">
      <c r="A55" s="32" t="s">
        <v>59</v>
      </c>
      <c r="B55" s="33"/>
      <c r="C55" s="33"/>
      <c r="D55" s="33"/>
      <c r="E55" s="33"/>
      <c r="F55" s="33"/>
      <c r="G55" s="61" t="s">
        <v>60</v>
      </c>
      <c r="H55" s="61"/>
      <c r="I55" s="61"/>
      <c r="J55" s="61"/>
      <c r="K55" s="61"/>
      <c r="L55" s="61"/>
    </row>
    <row r="56" ht="21.75" customHeight="1"/>
  </sheetData>
  <sheetProtection/>
  <mergeCells count="19">
    <mergeCell ref="A48:F48"/>
    <mergeCell ref="G55:L55"/>
    <mergeCell ref="D1:E1"/>
    <mergeCell ref="G1:I1"/>
    <mergeCell ref="K1:L1"/>
    <mergeCell ref="A5:L5"/>
    <mergeCell ref="A52:L52"/>
    <mergeCell ref="I9:J9"/>
    <mergeCell ref="A9:A10"/>
    <mergeCell ref="B9:B10"/>
    <mergeCell ref="A8:B8"/>
    <mergeCell ref="K9:K10"/>
    <mergeCell ref="L9:L10"/>
    <mergeCell ref="C9:C10"/>
    <mergeCell ref="D9:D10"/>
    <mergeCell ref="E9:E10"/>
    <mergeCell ref="F9:F10"/>
    <mergeCell ref="G9:G10"/>
    <mergeCell ref="H9:H10"/>
  </mergeCells>
  <hyperlinks>
    <hyperlink ref="C19" r:id="rId1" display="http://www.portalzp.pl/kody-cpv/szczegoly/fasola-90/"/>
  </hyperlinks>
  <printOptions/>
  <pageMargins left="0" right="0" top="0" bottom="0" header="0.31496062992125984" footer="0.31496062992125984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2018-12-12T09:25:28Z</cp:lastPrinted>
  <dcterms:created xsi:type="dcterms:W3CDTF">2014-11-04T10:07:58Z</dcterms:created>
  <dcterms:modified xsi:type="dcterms:W3CDTF">2021-07-05T12:20:54Z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